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<sst xmlns="http://schemas.openxmlformats.org/spreadsheetml/2006/main" count="74" uniqueCount="62">
  <si>
    <t>Муниципальное общеобразовательное учреждение "Средняя общеобразовательная школа пос.им.Морозова", по ОКПО 55147813</t>
  </si>
  <si>
    <t>Приложение к пояснительной записке</t>
  </si>
  <si>
    <t xml:space="preserve">Код формы по ОКУД   </t>
  </si>
  <si>
    <t>0503164</t>
  </si>
  <si>
    <t>Сведения об исполнении  бюджета</t>
  </si>
  <si>
    <t>Код по бюджетной классификации</t>
  </si>
  <si>
    <t>Код
строки</t>
  </si>
  <si>
    <t>Утвержденные
бюджетные
назначения</t>
  </si>
  <si>
    <t>Исполнено, руб.</t>
  </si>
  <si>
    <t>Показатели исполнения</t>
  </si>
  <si>
    <t>не исполнено, сумма, руб.,
(гр. 4 - гр. 3)</t>
  </si>
  <si>
    <t>процент исполнения, %</t>
  </si>
  <si>
    <t>причины отклонений от планового процента исполнения</t>
  </si>
  <si>
    <t>1</t>
  </si>
  <si>
    <t>2</t>
  </si>
  <si>
    <t>3</t>
  </si>
  <si>
    <t>4</t>
  </si>
  <si>
    <t>5</t>
  </si>
  <si>
    <t>6</t>
  </si>
  <si>
    <t>7</t>
  </si>
  <si>
    <t>1. Доходы бюджета, всего</t>
  </si>
  <si>
    <t>010</t>
  </si>
  <si>
    <t>-</t>
  </si>
  <si>
    <t xml:space="preserve">    из них:</t>
  </si>
  <si>
    <t>2. Расходы бюджета, всего</t>
  </si>
  <si>
    <t>200</t>
  </si>
  <si>
    <t xml:space="preserve"> </t>
  </si>
  <si>
    <t>Результат исполнения бюджета (дефицит / профицит)</t>
  </si>
  <si>
    <t>450</t>
  </si>
  <si>
    <t>х</t>
  </si>
  <si>
    <t>3. Источники финансирования дефицита бюджета, всего</t>
  </si>
  <si>
    <t>500</t>
  </si>
  <si>
    <t>015 0702 4219900 001 000 211</t>
  </si>
  <si>
    <t>015 0702 4219900 001 028 211</t>
  </si>
  <si>
    <t>015 0702 4219900 001 000 212</t>
  </si>
  <si>
    <t>015 0702 4219900 001 028 212</t>
  </si>
  <si>
    <t>015 0702 4219900 001 000 213</t>
  </si>
  <si>
    <t>015 0702 4219900 001 028 213</t>
  </si>
  <si>
    <t>015 0702 4219900 001 000 221</t>
  </si>
  <si>
    <t>015 0702 4219900 001 000 223</t>
  </si>
  <si>
    <t>015 0702 4219900 001 000 225</t>
  </si>
  <si>
    <t>015 0702 4219900 001 000 226</t>
  </si>
  <si>
    <t>015 1003 5058600 005 074 226</t>
  </si>
  <si>
    <t>015 0702 4219900 001 000 290</t>
  </si>
  <si>
    <t>015 0702 4219900 001 000 310</t>
  </si>
  <si>
    <t>015 0702 4219900 001 000 340</t>
  </si>
  <si>
    <t>015 0702 4219900 001 028 340</t>
  </si>
  <si>
    <t xml:space="preserve">015 0709 7950000 500 034 225 </t>
  </si>
  <si>
    <t>015 0702 4219900 001 075 310</t>
  </si>
  <si>
    <t>015 0702 4219900 001 028 225</t>
  </si>
  <si>
    <t>16 0702 4219900 001 028 226</t>
  </si>
  <si>
    <t>015 0709 5228900 001 000 221</t>
  </si>
  <si>
    <t>015 0702 5200900 001 050 211</t>
  </si>
  <si>
    <t>015 0702 5200900 001 050 213</t>
  </si>
  <si>
    <t>015 0702 5200900 001 051 211</t>
  </si>
  <si>
    <t>015 0702 5200900 001 051 213</t>
  </si>
  <si>
    <t>015  0702 4219900 001 063 226</t>
  </si>
  <si>
    <t>015 0702 4219900 001 028 310</t>
  </si>
  <si>
    <t>015 0709 795000 001 034 226</t>
  </si>
  <si>
    <t>015 0709 7950000 001 036 310</t>
  </si>
  <si>
    <t>015 0702 4362100 001 000 226</t>
  </si>
  <si>
    <t>на 01июля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</si>
</sst>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right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 horizontal="right"/>
    </xf>
    <xf numFmtId="2" fontId="0" fillId="0" borderId="16" xfId="0" applyNumberFormat="1" applyBorder="1" applyAlignment="1">
      <alignment horizontal="righ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/>
    </xf>
    <xf numFmtId="10" fontId="0" fillId="0" borderId="11" xfId="0" applyNumberFormat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3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9">
      <selection activeCell="I40" sqref="I40"/>
    </sheetView>
  </sheetViews>
  <sheetFormatPr defaultColWidth="10.33203125" defaultRowHeight="11.25"/>
  <cols>
    <col min="1" max="1" width="29.16015625" style="0" customWidth="1"/>
    <col min="2" max="2" width="7.66015625" style="0" customWidth="1"/>
    <col min="3" max="3" width="16.33203125" style="0" customWidth="1"/>
    <col min="4" max="4" width="16.16015625" style="0" customWidth="1"/>
    <col min="5" max="5" width="16" style="0" customWidth="1"/>
    <col min="6" max="6" width="12.5" style="0" customWidth="1"/>
    <col min="7" max="7" width="21.83203125" style="0" customWidth="1"/>
    <col min="8" max="8" width="25.5" style="0" customWidth="1"/>
  </cols>
  <sheetData>
    <row r="1" spans="1:8" s="1" customFormat="1" ht="11.25">
      <c r="A1" s="50" t="s">
        <v>0</v>
      </c>
      <c r="B1" s="50"/>
      <c r="C1" s="50"/>
      <c r="D1" s="50"/>
      <c r="E1" s="50"/>
      <c r="G1" s="2"/>
      <c r="H1" s="3" t="s">
        <v>1</v>
      </c>
    </row>
    <row r="2" spans="1:8" ht="11.25">
      <c r="A2" t="s">
        <v>61</v>
      </c>
      <c r="G2" s="4" t="s">
        <v>2</v>
      </c>
      <c r="H2" s="5" t="s">
        <v>3</v>
      </c>
    </row>
    <row r="3" ht="8.25" customHeight="1"/>
    <row r="4" spans="1:8" ht="12.75">
      <c r="A4" s="51" t="s">
        <v>4</v>
      </c>
      <c r="B4" s="51"/>
      <c r="C4" s="51"/>
      <c r="D4" s="51"/>
      <c r="E4" s="51"/>
      <c r="F4" s="51"/>
      <c r="G4" s="51"/>
      <c r="H4" s="51"/>
    </row>
    <row r="5" ht="8.25" customHeight="1"/>
    <row r="6" spans="1:8" ht="33.75">
      <c r="A6" s="6" t="s">
        <v>5</v>
      </c>
      <c r="B6" s="6" t="s">
        <v>6</v>
      </c>
      <c r="C6" s="6" t="s">
        <v>7</v>
      </c>
      <c r="D6" s="6" t="s">
        <v>8</v>
      </c>
      <c r="E6" s="52" t="s">
        <v>9</v>
      </c>
      <c r="F6" s="52"/>
      <c r="G6" s="52"/>
      <c r="H6" s="52"/>
    </row>
    <row r="7" spans="1:8" ht="38.25" customHeight="1">
      <c r="A7" s="6"/>
      <c r="B7" s="6"/>
      <c r="C7" s="6"/>
      <c r="D7" s="6"/>
      <c r="E7" s="7" t="s">
        <v>10</v>
      </c>
      <c r="F7" s="8" t="s">
        <v>11</v>
      </c>
      <c r="G7" s="52" t="s">
        <v>12</v>
      </c>
      <c r="H7" s="52"/>
    </row>
    <row r="8" spans="1:8" ht="11.25">
      <c r="A8" s="9" t="s">
        <v>13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53" t="s">
        <v>19</v>
      </c>
      <c r="H8" s="53"/>
    </row>
    <row r="9" spans="1:8" ht="11.25">
      <c r="A9" s="10" t="s">
        <v>20</v>
      </c>
      <c r="B9" s="11" t="s">
        <v>21</v>
      </c>
      <c r="C9" s="12" t="s">
        <v>22</v>
      </c>
      <c r="D9" s="12" t="s">
        <v>22</v>
      </c>
      <c r="E9" s="13" t="s">
        <v>22</v>
      </c>
      <c r="F9" s="14" t="s">
        <v>22</v>
      </c>
      <c r="G9" s="15"/>
      <c r="H9" s="16"/>
    </row>
    <row r="10" spans="1:8" ht="12" thickBot="1">
      <c r="A10" s="17" t="s">
        <v>23</v>
      </c>
      <c r="B10" s="18"/>
      <c r="C10" s="18"/>
      <c r="D10" s="18"/>
      <c r="E10" s="19"/>
      <c r="F10" s="20"/>
      <c r="G10" s="19"/>
      <c r="H10" s="21"/>
    </row>
    <row r="11" spans="1:8" ht="11.25">
      <c r="A11" s="10" t="s">
        <v>24</v>
      </c>
      <c r="B11" s="11" t="s">
        <v>25</v>
      </c>
      <c r="C11" s="36">
        <f>SUM(C13:C41)</f>
        <v>23627975.720000003</v>
      </c>
      <c r="D11" s="36">
        <f>SUM(D13:D41)</f>
        <v>23627975.720000003</v>
      </c>
      <c r="E11" s="37">
        <f>C11-D11</f>
        <v>0</v>
      </c>
      <c r="F11" s="40">
        <f>D11/C11</f>
        <v>1</v>
      </c>
      <c r="G11" s="38"/>
      <c r="H11" s="16"/>
    </row>
    <row r="12" spans="1:8" ht="11.25">
      <c r="A12" s="17" t="s">
        <v>23</v>
      </c>
      <c r="B12" s="18"/>
      <c r="C12" s="18"/>
      <c r="D12" s="18"/>
      <c r="E12" s="19"/>
      <c r="F12" s="41"/>
      <c r="G12" s="39"/>
      <c r="H12" s="21"/>
    </row>
    <row r="13" spans="1:8" ht="37.5" customHeight="1">
      <c r="A13" s="31" t="s">
        <v>32</v>
      </c>
      <c r="B13" s="18"/>
      <c r="C13" s="33">
        <v>746139.91</v>
      </c>
      <c r="D13" s="33">
        <v>746139.91</v>
      </c>
      <c r="E13" s="37">
        <f aca="true" t="shared" si="0" ref="E13:E41">C13-D13</f>
        <v>0</v>
      </c>
      <c r="F13" s="40">
        <f aca="true" t="shared" si="1" ref="F13:F41">D13/C13</f>
        <v>1</v>
      </c>
      <c r="G13" s="45"/>
      <c r="H13" s="46"/>
    </row>
    <row r="14" spans="1:8" ht="21.75" customHeight="1">
      <c r="A14" s="31" t="s">
        <v>33</v>
      </c>
      <c r="B14" s="18"/>
      <c r="C14" s="33">
        <v>10968116</v>
      </c>
      <c r="D14" s="33">
        <v>10968116</v>
      </c>
      <c r="E14" s="37">
        <f t="shared" si="0"/>
        <v>0</v>
      </c>
      <c r="F14" s="40">
        <f t="shared" si="1"/>
        <v>1</v>
      </c>
      <c r="G14" s="39"/>
      <c r="H14" s="21"/>
    </row>
    <row r="15" spans="1:8" ht="23.25" customHeight="1">
      <c r="A15" s="31" t="s">
        <v>34</v>
      </c>
      <c r="B15" s="18"/>
      <c r="C15" s="33"/>
      <c r="D15" s="33"/>
      <c r="E15" s="37">
        <f t="shared" si="0"/>
        <v>0</v>
      </c>
      <c r="F15" s="40">
        <v>0</v>
      </c>
      <c r="G15" s="39"/>
      <c r="H15" s="21"/>
    </row>
    <row r="16" spans="1:8" ht="15.75" customHeight="1">
      <c r="A16" s="31" t="s">
        <v>35</v>
      </c>
      <c r="B16" s="18"/>
      <c r="C16" s="33">
        <v>29500</v>
      </c>
      <c r="D16" s="33">
        <v>29500</v>
      </c>
      <c r="E16" s="37">
        <f t="shared" si="0"/>
        <v>0</v>
      </c>
      <c r="F16" s="40">
        <f t="shared" si="1"/>
        <v>1</v>
      </c>
      <c r="G16" s="39"/>
      <c r="H16" s="21"/>
    </row>
    <row r="17" spans="1:8" ht="43.5" customHeight="1">
      <c r="A17" s="31" t="s">
        <v>36</v>
      </c>
      <c r="B17" s="18"/>
      <c r="C17" s="33">
        <v>230614.13</v>
      </c>
      <c r="D17" s="33">
        <v>230614.13</v>
      </c>
      <c r="E17" s="37">
        <f t="shared" si="0"/>
        <v>0</v>
      </c>
      <c r="F17" s="40">
        <f t="shared" si="1"/>
        <v>1</v>
      </c>
      <c r="G17" s="45"/>
      <c r="H17" s="46"/>
    </row>
    <row r="18" spans="1:8" ht="21.75" customHeight="1">
      <c r="A18" s="31" t="s">
        <v>37</v>
      </c>
      <c r="B18" s="18"/>
      <c r="C18" s="33">
        <v>3173143.68</v>
      </c>
      <c r="D18" s="33">
        <v>3173143.68</v>
      </c>
      <c r="E18" s="37">
        <f t="shared" si="0"/>
        <v>0</v>
      </c>
      <c r="F18" s="40">
        <f t="shared" si="1"/>
        <v>1</v>
      </c>
      <c r="G18" s="39"/>
      <c r="H18" s="21"/>
    </row>
    <row r="19" spans="1:8" ht="33.75" customHeight="1">
      <c r="A19" s="31" t="s">
        <v>38</v>
      </c>
      <c r="B19" s="18"/>
      <c r="C19" s="33">
        <v>44567</v>
      </c>
      <c r="D19" s="33">
        <v>44567</v>
      </c>
      <c r="E19" s="37">
        <f t="shared" si="0"/>
        <v>0</v>
      </c>
      <c r="F19" s="40">
        <f t="shared" si="1"/>
        <v>1</v>
      </c>
      <c r="G19" s="45"/>
      <c r="H19" s="46"/>
    </row>
    <row r="20" spans="1:8" ht="17.25" customHeight="1">
      <c r="A20" s="31" t="s">
        <v>39</v>
      </c>
      <c r="B20" s="18"/>
      <c r="C20" s="33">
        <v>2502308.1</v>
      </c>
      <c r="D20" s="33">
        <v>2502308.1</v>
      </c>
      <c r="E20" s="37">
        <f t="shared" si="0"/>
        <v>0</v>
      </c>
      <c r="F20" s="40">
        <f t="shared" si="1"/>
        <v>1</v>
      </c>
      <c r="G20" s="45"/>
      <c r="H20" s="46"/>
    </row>
    <row r="21" spans="1:8" ht="25.5" customHeight="1">
      <c r="A21" s="31" t="s">
        <v>40</v>
      </c>
      <c r="B21" s="18"/>
      <c r="C21" s="33">
        <v>681845.55</v>
      </c>
      <c r="D21" s="33">
        <v>681845.55</v>
      </c>
      <c r="E21" s="37">
        <f>C21-D21</f>
        <v>0</v>
      </c>
      <c r="F21" s="40">
        <f t="shared" si="1"/>
        <v>1</v>
      </c>
      <c r="G21" s="45"/>
      <c r="H21" s="46"/>
    </row>
    <row r="22" spans="1:8" ht="21" customHeight="1">
      <c r="A22" s="31" t="s">
        <v>47</v>
      </c>
      <c r="B22" s="18"/>
      <c r="C22" s="33">
        <v>14652.8</v>
      </c>
      <c r="D22" s="33">
        <v>14652.8</v>
      </c>
      <c r="E22" s="37">
        <f t="shared" si="0"/>
        <v>0</v>
      </c>
      <c r="F22" s="40">
        <v>0</v>
      </c>
      <c r="G22" s="45"/>
      <c r="H22" s="46"/>
    </row>
    <row r="23" spans="1:8" ht="11.25">
      <c r="A23" s="31" t="s">
        <v>49</v>
      </c>
      <c r="B23" s="18"/>
      <c r="C23" s="33">
        <v>700276.32</v>
      </c>
      <c r="D23" s="33">
        <v>700276.32</v>
      </c>
      <c r="E23" s="37">
        <f t="shared" si="0"/>
        <v>0</v>
      </c>
      <c r="F23" s="40">
        <f t="shared" si="1"/>
        <v>1</v>
      </c>
      <c r="G23" s="39"/>
      <c r="H23" s="21"/>
    </row>
    <row r="24" spans="1:8" ht="20.25" customHeight="1">
      <c r="A24" s="31" t="s">
        <v>41</v>
      </c>
      <c r="B24" s="18"/>
      <c r="C24" s="33">
        <v>809804.86</v>
      </c>
      <c r="D24" s="33">
        <v>809804.86</v>
      </c>
      <c r="E24" s="37">
        <f t="shared" si="0"/>
        <v>0</v>
      </c>
      <c r="F24" s="40">
        <f t="shared" si="1"/>
        <v>1</v>
      </c>
      <c r="G24" s="45"/>
      <c r="H24" s="46"/>
    </row>
    <row r="25" spans="1:8" ht="20.25" customHeight="1">
      <c r="A25" s="31" t="s">
        <v>50</v>
      </c>
      <c r="B25" s="18"/>
      <c r="C25" s="33">
        <v>1225570</v>
      </c>
      <c r="D25" s="33">
        <v>1225570</v>
      </c>
      <c r="E25" s="37">
        <f t="shared" si="0"/>
        <v>0</v>
      </c>
      <c r="F25" s="40">
        <f t="shared" si="1"/>
        <v>1</v>
      </c>
      <c r="G25" s="42"/>
      <c r="H25" s="43"/>
    </row>
    <row r="26" spans="1:8" ht="11.25">
      <c r="A26" s="31" t="s">
        <v>42</v>
      </c>
      <c r="B26" s="18"/>
      <c r="C26" s="33">
        <v>862132.5</v>
      </c>
      <c r="D26" s="33">
        <v>862132.5</v>
      </c>
      <c r="E26" s="37">
        <f t="shared" si="0"/>
        <v>0</v>
      </c>
      <c r="F26" s="40">
        <f t="shared" si="1"/>
        <v>1</v>
      </c>
      <c r="G26" s="39"/>
      <c r="H26" s="21"/>
    </row>
    <row r="27" spans="1:8" ht="11.25">
      <c r="A27" s="31" t="s">
        <v>43</v>
      </c>
      <c r="B27" s="18"/>
      <c r="C27" s="33"/>
      <c r="D27" s="33"/>
      <c r="E27" s="37">
        <f t="shared" si="0"/>
        <v>0</v>
      </c>
      <c r="F27" s="40">
        <v>0</v>
      </c>
      <c r="G27" s="39"/>
      <c r="H27" s="21"/>
    </row>
    <row r="28" spans="1:8" ht="11.25">
      <c r="A28" s="31" t="s">
        <v>44</v>
      </c>
      <c r="B28" s="18"/>
      <c r="C28" s="34">
        <v>17084</v>
      </c>
      <c r="D28" s="34">
        <v>17084</v>
      </c>
      <c r="E28" s="37">
        <f>C28-D28</f>
        <v>0</v>
      </c>
      <c r="F28" s="40">
        <f t="shared" si="1"/>
        <v>1</v>
      </c>
      <c r="G28" s="39"/>
      <c r="H28" s="21"/>
    </row>
    <row r="29" spans="1:8" ht="11.25">
      <c r="A29" s="31" t="s">
        <v>57</v>
      </c>
      <c r="B29" s="18"/>
      <c r="C29" s="34">
        <v>396819.41</v>
      </c>
      <c r="D29" s="34">
        <v>396819.41</v>
      </c>
      <c r="E29" s="37">
        <f t="shared" si="0"/>
        <v>0</v>
      </c>
      <c r="F29" s="40">
        <f t="shared" si="1"/>
        <v>1</v>
      </c>
      <c r="G29" s="47" t="s">
        <v>26</v>
      </c>
      <c r="H29" s="48"/>
    </row>
    <row r="30" spans="1:8" ht="21.75" customHeight="1">
      <c r="A30" s="31" t="s">
        <v>48</v>
      </c>
      <c r="B30" s="6"/>
      <c r="C30" s="34"/>
      <c r="D30" s="34"/>
      <c r="E30" s="37">
        <f t="shared" si="0"/>
        <v>0</v>
      </c>
      <c r="F30" s="40">
        <v>0</v>
      </c>
      <c r="G30" s="47"/>
      <c r="H30" s="48"/>
    </row>
    <row r="31" spans="1:8" ht="11.25">
      <c r="A31" s="31" t="s">
        <v>45</v>
      </c>
      <c r="B31" s="6"/>
      <c r="C31" s="34"/>
      <c r="D31" s="33"/>
      <c r="E31" s="37">
        <f t="shared" si="0"/>
        <v>0</v>
      </c>
      <c r="F31" s="40">
        <v>0</v>
      </c>
      <c r="G31" s="47" t="s">
        <v>26</v>
      </c>
      <c r="H31" s="48"/>
    </row>
    <row r="32" spans="1:8" ht="25.5" customHeight="1">
      <c r="A32" s="31" t="s">
        <v>46</v>
      </c>
      <c r="B32" s="6"/>
      <c r="C32" s="33">
        <v>99490</v>
      </c>
      <c r="D32" s="33">
        <v>99490</v>
      </c>
      <c r="E32" s="37">
        <f>C32-D32</f>
        <v>0</v>
      </c>
      <c r="F32" s="40">
        <f>D32/C32</f>
        <v>1</v>
      </c>
      <c r="G32" s="49"/>
      <c r="H32" s="47"/>
    </row>
    <row r="33" spans="1:8" ht="25.5" customHeight="1">
      <c r="A33" s="31" t="s">
        <v>60</v>
      </c>
      <c r="B33" s="6"/>
      <c r="C33" s="33"/>
      <c r="D33" s="33"/>
      <c r="E33" s="37">
        <f>C33-D33</f>
        <v>0</v>
      </c>
      <c r="F33" s="40" t="e">
        <f t="shared" si="1"/>
        <v>#DIV/0!</v>
      </c>
      <c r="G33" s="49"/>
      <c r="H33" s="47"/>
    </row>
    <row r="34" spans="1:8" ht="11.25">
      <c r="A34" s="32" t="s">
        <v>58</v>
      </c>
      <c r="B34" s="6"/>
      <c r="C34" s="35">
        <v>295000</v>
      </c>
      <c r="D34" s="35">
        <v>295000</v>
      </c>
      <c r="E34" s="37">
        <f>C34-D34</f>
        <v>0</v>
      </c>
      <c r="F34" s="40">
        <f>D34/C34</f>
        <v>1</v>
      </c>
      <c r="G34" s="47" t="s">
        <v>26</v>
      </c>
      <c r="H34" s="48"/>
    </row>
    <row r="35" spans="1:8" ht="11.25">
      <c r="A35" s="32" t="s">
        <v>59</v>
      </c>
      <c r="B35" s="6"/>
      <c r="C35" s="35">
        <v>176250</v>
      </c>
      <c r="D35" s="35">
        <v>176250</v>
      </c>
      <c r="E35" s="37">
        <f t="shared" si="0"/>
        <v>0</v>
      </c>
      <c r="F35" s="40">
        <f t="shared" si="1"/>
        <v>1</v>
      </c>
      <c r="G35" s="47" t="s">
        <v>26</v>
      </c>
      <c r="H35" s="48"/>
    </row>
    <row r="36" spans="1:8" ht="33.75" customHeight="1">
      <c r="A36" s="32" t="s">
        <v>51</v>
      </c>
      <c r="B36" s="6"/>
      <c r="C36" s="35">
        <v>20532</v>
      </c>
      <c r="D36" s="35">
        <v>20532</v>
      </c>
      <c r="E36" s="37">
        <f t="shared" si="0"/>
        <v>0</v>
      </c>
      <c r="F36" s="40">
        <f t="shared" si="1"/>
        <v>1</v>
      </c>
      <c r="G36" s="45"/>
      <c r="H36" s="46"/>
    </row>
    <row r="37" spans="1:8" ht="23.25" customHeight="1">
      <c r="A37" s="31" t="s">
        <v>52</v>
      </c>
      <c r="B37" s="6"/>
      <c r="C37" s="35">
        <v>210389.02</v>
      </c>
      <c r="D37" s="35">
        <v>210389.02</v>
      </c>
      <c r="E37" s="37">
        <f t="shared" si="0"/>
        <v>0</v>
      </c>
      <c r="F37" s="40">
        <f t="shared" si="1"/>
        <v>1</v>
      </c>
      <c r="G37" s="47"/>
      <c r="H37" s="48"/>
    </row>
    <row r="38" spans="1:8" ht="23.25" customHeight="1">
      <c r="A38" s="31" t="s">
        <v>53</v>
      </c>
      <c r="B38" s="6"/>
      <c r="C38" s="35">
        <v>62675.8</v>
      </c>
      <c r="D38" s="35">
        <v>62675.8</v>
      </c>
      <c r="E38" s="37">
        <f t="shared" si="0"/>
        <v>0</v>
      </c>
      <c r="F38" s="40">
        <f t="shared" si="1"/>
        <v>1</v>
      </c>
      <c r="G38" s="47"/>
      <c r="H38" s="48"/>
    </row>
    <row r="39" spans="1:8" ht="11.25">
      <c r="A39" s="31" t="s">
        <v>54</v>
      </c>
      <c r="B39" s="6"/>
      <c r="C39" s="35">
        <v>210389.02</v>
      </c>
      <c r="D39" s="35">
        <v>210389.02</v>
      </c>
      <c r="E39" s="37">
        <f t="shared" si="0"/>
        <v>0</v>
      </c>
      <c r="F39" s="40">
        <f t="shared" si="1"/>
        <v>1</v>
      </c>
      <c r="G39" s="47"/>
      <c r="H39" s="48"/>
    </row>
    <row r="40" spans="1:8" ht="25.5" customHeight="1">
      <c r="A40" s="31" t="s">
        <v>55</v>
      </c>
      <c r="B40" s="6"/>
      <c r="C40" s="35">
        <v>62675.8</v>
      </c>
      <c r="D40" s="35">
        <v>62675.8</v>
      </c>
      <c r="E40" s="37">
        <f t="shared" si="0"/>
        <v>0</v>
      </c>
      <c r="F40" s="40">
        <f t="shared" si="1"/>
        <v>1</v>
      </c>
      <c r="G40" s="47"/>
      <c r="H40" s="48"/>
    </row>
    <row r="41" spans="1:8" ht="11.25">
      <c r="A41" s="44" t="s">
        <v>56</v>
      </c>
      <c r="B41" s="6"/>
      <c r="C41" s="35">
        <v>87999.82</v>
      </c>
      <c r="D41" s="35">
        <v>87999.82</v>
      </c>
      <c r="E41" s="37">
        <f t="shared" si="0"/>
        <v>0</v>
      </c>
      <c r="F41" s="40">
        <f t="shared" si="1"/>
        <v>1</v>
      </c>
      <c r="G41" s="27"/>
      <c r="H41" s="28"/>
    </row>
    <row r="42" spans="1:8" ht="22.5">
      <c r="A42" s="23" t="s">
        <v>27</v>
      </c>
      <c r="B42" s="6" t="s">
        <v>28</v>
      </c>
      <c r="C42" s="6" t="s">
        <v>29</v>
      </c>
      <c r="D42" s="24"/>
      <c r="E42" s="25" t="s">
        <v>29</v>
      </c>
      <c r="F42" s="26" t="s">
        <v>29</v>
      </c>
      <c r="G42" s="15"/>
      <c r="H42" s="16"/>
    </row>
    <row r="43" spans="1:8" ht="22.5">
      <c r="A43" s="10" t="s">
        <v>30</v>
      </c>
      <c r="B43" s="11" t="s">
        <v>31</v>
      </c>
      <c r="C43" s="12" t="s">
        <v>22</v>
      </c>
      <c r="D43" s="12">
        <v>-23627975.72</v>
      </c>
      <c r="E43" s="13"/>
      <c r="F43" s="22" t="s">
        <v>22</v>
      </c>
      <c r="G43" s="19"/>
      <c r="H43" s="21"/>
    </row>
    <row r="44" spans="1:8" ht="12" thickBot="1">
      <c r="A44" s="17" t="s">
        <v>23</v>
      </c>
      <c r="B44" s="18"/>
      <c r="C44" s="18"/>
      <c r="D44" s="18"/>
      <c r="E44" s="19"/>
      <c r="F44" s="20"/>
      <c r="G44" s="30"/>
      <c r="H44" s="30"/>
    </row>
    <row r="45" spans="1:6" ht="11.25">
      <c r="A45" s="29"/>
      <c r="B45" s="29"/>
      <c r="C45" s="29"/>
      <c r="D45" s="29"/>
      <c r="E45" s="29"/>
      <c r="F45" s="29"/>
    </row>
  </sheetData>
  <sheetProtection/>
  <mergeCells count="24">
    <mergeCell ref="G40:H40"/>
    <mergeCell ref="G13:H13"/>
    <mergeCell ref="G17:H17"/>
    <mergeCell ref="G20:H20"/>
    <mergeCell ref="G21:H21"/>
    <mergeCell ref="G39:H39"/>
    <mergeCell ref="G29:H29"/>
    <mergeCell ref="G30:H30"/>
    <mergeCell ref="G31:H31"/>
    <mergeCell ref="G33:H33"/>
    <mergeCell ref="G36:H36"/>
    <mergeCell ref="G38:H38"/>
    <mergeCell ref="A1:E1"/>
    <mergeCell ref="A4:H4"/>
    <mergeCell ref="E6:H6"/>
    <mergeCell ref="G7:H7"/>
    <mergeCell ref="G8:H8"/>
    <mergeCell ref="G37:H37"/>
    <mergeCell ref="G24:H24"/>
    <mergeCell ref="G22:H22"/>
    <mergeCell ref="G19:H19"/>
    <mergeCell ref="G34:H34"/>
    <mergeCell ref="G32:H32"/>
    <mergeCell ref="G35:H35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2012-07-04T15:01:40Z</cp:lastPrinted>
  <dcterms:modified xsi:type="dcterms:W3CDTF">2012-07-04T15:01:42Z</dcterms:modified>
  <cp:category/>
  <cp:version/>
  <cp:contentType/>
  <cp:contentStatus/>
</cp:coreProperties>
</file>